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940" windowHeight="1410" tabRatio="563" firstSheet="1" activeTab="2"/>
  </bookViews>
  <sheets>
    <sheet name="Cognos_Office_Connection_Cache" sheetId="1" state="veryHidden" r:id="rId1"/>
    <sheet name="Мощность 2023" sheetId="2" r:id="rId2"/>
    <sheet name="Эл. энергия 2023" sheetId="3" r:id="rId3"/>
  </sheets>
  <definedNames>
    <definedName name="ID" localSheetId="0" hidden="1">"8eb1e89a-044d-432e-9708-53b718cc588b"</definedName>
    <definedName name="ID" localSheetId="1" hidden="1">"b01f1d70-c40d-4499-85f4-d6c76623c19b"</definedName>
    <definedName name="ID" localSheetId="2" hidden="1">"a601e3ae-5830-4fb8-8ebf-8bdbf93c9fcc"</definedName>
    <definedName name="_xlnm.Print_Area" localSheetId="1">'Мощность 2023'!$A$1:$M$11</definedName>
    <definedName name="_xlnm.Print_Area" localSheetId="2">'Эл. энергия 2023'!$A$1:$M$9</definedName>
  </definedNames>
  <calcPr fullCalcOnLoad="1"/>
</workbook>
</file>

<file path=xl/comments2.xml><?xml version="1.0" encoding="utf-8"?>
<comments xmlns="http://schemas.openxmlformats.org/spreadsheetml/2006/main">
  <authors>
    <author>Старицина Наталья Михайловна</author>
  </authors>
  <commentList>
    <comment ref="I5" authorId="0">
      <text>
        <r>
          <rPr>
            <b/>
            <sz val="9"/>
            <rFont val="Tahoma"/>
            <family val="2"/>
          </rPr>
          <t>Старицина Наталья Михайловна:</t>
        </r>
        <r>
          <rPr>
            <sz val="9"/>
            <rFont val="Tahoma"/>
            <family val="2"/>
          </rPr>
          <t xml:space="preserve">
Средняя мощность ПАЭС за месяц </t>
        </r>
      </text>
    </comment>
    <comment ref="I11" authorId="0">
      <text>
        <r>
          <rPr>
            <b/>
            <sz val="9"/>
            <rFont val="Tahoma"/>
            <family val="2"/>
          </rPr>
          <t>Старицина Наталья Михайловна:</t>
        </r>
        <r>
          <rPr>
            <sz val="9"/>
            <rFont val="Tahoma"/>
            <family val="2"/>
          </rPr>
          <t xml:space="preserve">
Мощность Потребителей</t>
        </r>
      </text>
    </comment>
  </commentList>
</comments>
</file>

<file path=xl/sharedStrings.xml><?xml version="1.0" encoding="utf-8"?>
<sst xmlns="http://schemas.openxmlformats.org/spreadsheetml/2006/main" count="44" uniqueCount="26">
  <si>
    <t>Наименование</t>
  </si>
  <si>
    <t>по сети ВН</t>
  </si>
  <si>
    <t>по сети СН1</t>
  </si>
  <si>
    <t>по сети СН2</t>
  </si>
  <si>
    <t>по сети НН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</si>
  <si>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</si>
  <si>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</si>
  <si>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</si>
  <si>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</si>
  <si>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</si>
  <si>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</si>
  <si>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</si>
  <si>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</si>
  <si>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</si>
  <si>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</si>
  <si>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</si>
  <si>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</si>
  <si>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1. Фактический полезный отпуск электроэнергии</t>
  </si>
  <si>
    <t>3. Отпуск Потребителям</t>
  </si>
  <si>
    <t xml:space="preserve">2. Собственное потребление             АО "Норильсктрансгаз"       </t>
  </si>
  <si>
    <t>Фактический полезный отпуск мощности, МВт</t>
  </si>
  <si>
    <t>Фактический полезный отпуск электроэнергии, тыс. кВт.ч</t>
  </si>
  <si>
    <t xml:space="preserve">1. Фактический полезный отпуск мощности </t>
  </si>
  <si>
    <t xml:space="preserve">2. Собственное потребление                      АО "Норильсктрансгаз"       </t>
  </si>
  <si>
    <t xml:space="preserve">Информация об объеме фактического полезного отпуска мощности по тарифным группам  по уровням напряжения  за 2023 г. 
(п. 45-г ПП РФ от 21.01. 2004 № 24) </t>
  </si>
  <si>
    <t xml:space="preserve">Информация об объеме фактического полезного отпуска электроэнергии по тарифным группам  по уровням напряжения  за 2023 год.
(п. 45-г ПП РФ от 21.01. 2004 № 24) 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</si>
</sst>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"/>
    <numFmt numFmtId="175" formatCode="[$-419]mmmm;@"/>
    <numFmt numFmtId="176" formatCode="#,##0.000_р_."/>
    <numFmt numFmtId="177" formatCode="#,##0.000"/>
    <numFmt numFmtId="178" formatCode="#,##0.0"/>
    <numFmt numFmtId="179" formatCode="#,##0.0000"/>
    <numFmt numFmtId="180" formatCode="#,##0.00000"/>
    <numFmt numFmtId="181" formatCode="0.0"/>
    <numFmt numFmtId="182" formatCode="0.0000"/>
    <numFmt numFmtId="183" formatCode="0.00000"/>
  </numFmts>
  <fonts count="43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 Cyr"/>
      <family val="0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8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77" fontId="4" fillId="32" borderId="10" xfId="0" applyNumberFormat="1" applyFont="1" applyFill="1" applyBorder="1" applyAlignment="1">
      <alignment/>
    </xf>
    <xf numFmtId="177" fontId="4" fillId="0" borderId="10" xfId="0" applyNumberFormat="1" applyFont="1" applyFill="1" applyBorder="1" applyAlignment="1">
      <alignment/>
    </xf>
    <xf numFmtId="0" fontId="0" fillId="0" borderId="10" xfId="0" applyBorder="1" applyAlignment="1">
      <alignment horizontal="right"/>
    </xf>
    <xf numFmtId="0" fontId="3" fillId="0" borderId="10" xfId="0" applyFont="1" applyFill="1" applyBorder="1" applyAlignment="1">
      <alignment horizontal="left" vertical="center" wrapText="1"/>
    </xf>
    <xf numFmtId="179" fontId="4" fillId="32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vertical="center"/>
    </xf>
    <xf numFmtId="179" fontId="4" fillId="0" borderId="10" xfId="0" applyNumberFormat="1" applyFont="1" applyFill="1" applyBorder="1" applyAlignment="1">
      <alignment/>
    </xf>
    <xf numFmtId="179" fontId="4" fillId="0" borderId="10" xfId="0" applyNumberFormat="1" applyFont="1" applyBorder="1" applyAlignment="1">
      <alignment/>
    </xf>
    <xf numFmtId="179" fontId="41" fillId="32" borderId="10" xfId="0" applyNumberFormat="1" applyFont="1" applyFill="1" applyBorder="1" applyAlignment="1">
      <alignment/>
    </xf>
    <xf numFmtId="177" fontId="4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M12"/>
  <sheetViews>
    <sheetView zoomScaleSheetLayoutView="115" zoomScalePageLayoutView="0" workbookViewId="0" topLeftCell="A1">
      <selection activeCell="G20" sqref="G20"/>
    </sheetView>
  </sheetViews>
  <sheetFormatPr defaultColWidth="9.00390625" defaultRowHeight="12.75"/>
  <cols>
    <col min="1" max="1" width="31.25390625" style="0" customWidth="1"/>
    <col min="2" max="2" width="14.375" style="0" customWidth="1"/>
    <col min="3" max="9" width="10.75390625" style="0" customWidth="1"/>
    <col min="10" max="11" width="10.375" style="0" customWidth="1"/>
    <col min="12" max="12" width="10.00390625" style="0" customWidth="1"/>
    <col min="13" max="13" width="9.25390625" style="0" customWidth="1"/>
    <col min="14" max="14" width="10.25390625" style="0" customWidth="1"/>
  </cols>
  <sheetData>
    <row r="1" spans="1:13" ht="85.5" customHeight="1">
      <c r="A1" s="16" t="s">
        <v>24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ht="12.75">
      <c r="A2" s="14" t="s">
        <v>0</v>
      </c>
      <c r="B2" s="15" t="s">
        <v>20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ht="12.75">
      <c r="A3" s="14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spans="1:13" ht="21.75" customHeight="1">
      <c r="A4" s="14"/>
      <c r="B4" s="1" t="s">
        <v>5</v>
      </c>
      <c r="C4" s="1" t="s">
        <v>6</v>
      </c>
      <c r="D4" s="1" t="s">
        <v>7</v>
      </c>
      <c r="E4" s="1" t="s">
        <v>8</v>
      </c>
      <c r="F4" s="1" t="s">
        <v>9</v>
      </c>
      <c r="G4" s="1" t="s">
        <v>10</v>
      </c>
      <c r="H4" s="1" t="s">
        <v>11</v>
      </c>
      <c r="I4" s="1" t="s">
        <v>12</v>
      </c>
      <c r="J4" s="2" t="s">
        <v>13</v>
      </c>
      <c r="K4" s="2" t="s">
        <v>14</v>
      </c>
      <c r="L4" s="2" t="s">
        <v>15</v>
      </c>
      <c r="M4" s="2" t="s">
        <v>16</v>
      </c>
    </row>
    <row r="5" spans="1:13" ht="26.25" customHeight="1">
      <c r="A5" s="6" t="s">
        <v>22</v>
      </c>
      <c r="B5" s="3">
        <v>1.438</v>
      </c>
      <c r="C5" s="3">
        <v>1.126</v>
      </c>
      <c r="D5" s="4">
        <v>1.125</v>
      </c>
      <c r="E5" s="3">
        <v>1.059</v>
      </c>
      <c r="F5" s="3">
        <v>0.75798</v>
      </c>
      <c r="G5" s="3">
        <v>0.475</v>
      </c>
      <c r="H5" s="3">
        <v>0.37193</v>
      </c>
      <c r="I5" s="3">
        <v>0.413</v>
      </c>
      <c r="J5" s="4">
        <v>0.493</v>
      </c>
      <c r="K5" s="4">
        <v>0.726</v>
      </c>
      <c r="L5" s="3">
        <v>1.005</v>
      </c>
      <c r="M5" s="3">
        <v>1.189</v>
      </c>
    </row>
    <row r="6" spans="1:13" ht="25.5">
      <c r="A6" s="6" t="s">
        <v>19</v>
      </c>
      <c r="B6" s="3">
        <f>B5-B7</f>
        <v>1.071</v>
      </c>
      <c r="C6" s="3">
        <v>0.921</v>
      </c>
      <c r="D6" s="3">
        <f aca="true" t="shared" si="0" ref="D6:M6">D5-D7</f>
        <v>0.813</v>
      </c>
      <c r="E6" s="3">
        <f t="shared" si="0"/>
        <v>0.8109999999999999</v>
      </c>
      <c r="F6" s="3">
        <f t="shared" si="0"/>
        <v>0.57698</v>
      </c>
      <c r="G6" s="3">
        <f t="shared" si="0"/>
        <v>0.372</v>
      </c>
      <c r="H6" s="3">
        <f t="shared" si="0"/>
        <v>0.16493</v>
      </c>
      <c r="I6" s="3">
        <f t="shared" si="0"/>
        <v>0.301</v>
      </c>
      <c r="J6" s="3">
        <v>0.353</v>
      </c>
      <c r="K6" s="3">
        <f t="shared" si="0"/>
        <v>0.564</v>
      </c>
      <c r="L6" s="3">
        <f t="shared" si="0"/>
        <v>0.7869999999999999</v>
      </c>
      <c r="M6" s="3">
        <f t="shared" si="0"/>
        <v>0.9890000000000001</v>
      </c>
    </row>
    <row r="7" spans="1:13" ht="21.75" customHeight="1">
      <c r="A7" s="8" t="s">
        <v>18</v>
      </c>
      <c r="B7" s="12">
        <f>SUM(B8:B11)</f>
        <v>0.367</v>
      </c>
      <c r="C7" s="12">
        <f>SUM(C8:C11)</f>
        <v>0.205</v>
      </c>
      <c r="D7" s="12">
        <f aca="true" t="shared" si="1" ref="D7:M7">SUM(D8:D11)</f>
        <v>0.312</v>
      </c>
      <c r="E7" s="12">
        <f t="shared" si="1"/>
        <v>0.248</v>
      </c>
      <c r="F7" s="12">
        <f t="shared" si="1"/>
        <v>0.181</v>
      </c>
      <c r="G7" s="12">
        <f t="shared" si="1"/>
        <v>0.103</v>
      </c>
      <c r="H7" s="12">
        <f t="shared" si="1"/>
        <v>0.207</v>
      </c>
      <c r="I7" s="12">
        <f t="shared" si="1"/>
        <v>0.112</v>
      </c>
      <c r="J7" s="12">
        <f t="shared" si="1"/>
        <v>0.14</v>
      </c>
      <c r="K7" s="12">
        <f t="shared" si="1"/>
        <v>0.162</v>
      </c>
      <c r="L7" s="12">
        <f t="shared" si="1"/>
        <v>0.218</v>
      </c>
      <c r="M7" s="12">
        <f t="shared" si="1"/>
        <v>0.2</v>
      </c>
    </row>
    <row r="8" spans="1:13" ht="15">
      <c r="A8" s="5" t="s">
        <v>1</v>
      </c>
      <c r="B8" s="12">
        <v>0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</row>
    <row r="9" spans="1:13" ht="15">
      <c r="A9" s="5" t="s">
        <v>2</v>
      </c>
      <c r="B9" s="12">
        <v>0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</row>
    <row r="10" spans="1:13" ht="15">
      <c r="A10" s="5" t="s">
        <v>3</v>
      </c>
      <c r="B10" s="12">
        <v>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</row>
    <row r="11" spans="1:13" ht="15">
      <c r="A11" s="5" t="s">
        <v>4</v>
      </c>
      <c r="B11" s="12">
        <v>0.367</v>
      </c>
      <c r="C11" s="12">
        <v>0.205</v>
      </c>
      <c r="D11" s="4">
        <v>0.312</v>
      </c>
      <c r="E11" s="12">
        <v>0.248</v>
      </c>
      <c r="F11" s="12">
        <v>0.181</v>
      </c>
      <c r="G11" s="12">
        <v>0.103</v>
      </c>
      <c r="H11" s="12">
        <v>0.207</v>
      </c>
      <c r="I11" s="12">
        <v>0.112</v>
      </c>
      <c r="J11" s="4">
        <v>0.14</v>
      </c>
      <c r="K11" s="4">
        <v>0.162</v>
      </c>
      <c r="L11" s="12">
        <v>0.218</v>
      </c>
      <c r="M11" s="12">
        <v>0.2</v>
      </c>
    </row>
    <row r="12" ht="12.75">
      <c r="L12" s="13"/>
    </row>
    <row r="19" ht="15" customHeight="1"/>
  </sheetData>
  <sheetProtection/>
  <mergeCells count="3">
    <mergeCell ref="A2:A4"/>
    <mergeCell ref="B2:M3"/>
    <mergeCell ref="A1:M1"/>
  </mergeCells>
  <printOptions horizontalCentered="1"/>
  <pageMargins left="0" right="0" top="0.5905511811023623" bottom="0" header="0" footer="0"/>
  <pageSetup fitToHeight="1" fitToWidth="1" horizontalDpi="600" verticalDpi="600" orientation="landscape" paperSize="9" scale="67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12"/>
  <sheetViews>
    <sheetView tabSelected="1" zoomScaleSheetLayoutView="130" workbookViewId="0" topLeftCell="A4">
      <selection activeCell="M17" sqref="M17"/>
    </sheetView>
  </sheetViews>
  <sheetFormatPr defaultColWidth="9.00390625" defaultRowHeight="12.75"/>
  <cols>
    <col min="1" max="1" width="32.125" style="0" customWidth="1"/>
    <col min="2" max="2" width="14.625" style="0" customWidth="1"/>
    <col min="3" max="3" width="12.125" style="0" customWidth="1"/>
    <col min="4" max="4" width="11.875" style="0" customWidth="1"/>
    <col min="5" max="5" width="11.375" style="0" customWidth="1"/>
    <col min="6" max="6" width="12.25390625" style="0" customWidth="1"/>
    <col min="7" max="7" width="12.00390625" style="0" customWidth="1"/>
    <col min="8" max="8" width="12.375" style="0" customWidth="1"/>
    <col min="9" max="9" width="11.625" style="0" customWidth="1"/>
    <col min="10" max="10" width="11.875" style="0" customWidth="1"/>
    <col min="11" max="11" width="13.00390625" style="0" customWidth="1"/>
    <col min="12" max="12" width="11.375" style="0" customWidth="1"/>
    <col min="13" max="13" width="14.25390625" style="0" customWidth="1"/>
    <col min="16" max="16" width="15.00390625" style="0" bestFit="1" customWidth="1"/>
  </cols>
  <sheetData>
    <row r="1" spans="1:13" ht="77.25" customHeight="1">
      <c r="A1" s="17" t="s">
        <v>25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3" spans="1:13" ht="12.75" customHeight="1">
      <c r="A3" s="14" t="s">
        <v>0</v>
      </c>
      <c r="B3" s="15" t="s">
        <v>21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spans="1:13" ht="12.75" customHeight="1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</row>
    <row r="5" spans="1:13" ht="42" customHeight="1">
      <c r="A5" s="14"/>
      <c r="B5" s="1" t="s">
        <v>5</v>
      </c>
      <c r="C5" s="1" t="s">
        <v>6</v>
      </c>
      <c r="D5" s="1" t="s">
        <v>7</v>
      </c>
      <c r="E5" s="1" t="s">
        <v>8</v>
      </c>
      <c r="F5" s="1" t="s">
        <v>9</v>
      </c>
      <c r="G5" s="1" t="s">
        <v>10</v>
      </c>
      <c r="H5" s="1" t="s">
        <v>11</v>
      </c>
      <c r="I5" s="1" t="s">
        <v>12</v>
      </c>
      <c r="J5" s="2" t="s">
        <v>13</v>
      </c>
      <c r="K5" s="2" t="s">
        <v>14</v>
      </c>
      <c r="L5" s="2" t="s">
        <v>15</v>
      </c>
      <c r="M5" s="2" t="s">
        <v>16</v>
      </c>
    </row>
    <row r="6" spans="1:13" ht="30" customHeight="1">
      <c r="A6" s="6" t="s">
        <v>17</v>
      </c>
      <c r="B6" s="7">
        <f>B7+B8</f>
        <v>950.2634</v>
      </c>
      <c r="C6" s="7">
        <f>C7+C8</f>
        <v>669.79721</v>
      </c>
      <c r="D6" s="7">
        <v>737.6037</v>
      </c>
      <c r="E6" s="7">
        <v>694.2453</v>
      </c>
      <c r="F6" s="7">
        <v>512.115</v>
      </c>
      <c r="G6" s="7">
        <v>300.3414</v>
      </c>
      <c r="H6" s="7">
        <v>244.896</v>
      </c>
      <c r="I6" s="7">
        <f>I7+I8</f>
        <v>269.4687</v>
      </c>
      <c r="J6" s="7">
        <f>J7+J8</f>
        <v>387.1315</v>
      </c>
      <c r="K6" s="7">
        <v>477.8</v>
      </c>
      <c r="L6" s="7">
        <v>637.6581</v>
      </c>
      <c r="M6" s="7">
        <v>770.0547</v>
      </c>
    </row>
    <row r="7" spans="1:13" ht="29.25" customHeight="1">
      <c r="A7" s="6" t="s">
        <v>23</v>
      </c>
      <c r="B7" s="11">
        <v>661.053</v>
      </c>
      <c r="C7" s="7">
        <v>520.116</v>
      </c>
      <c r="D7" s="9">
        <v>490.7007</v>
      </c>
      <c r="E7" s="7">
        <v>512.7963</v>
      </c>
      <c r="F7" s="7">
        <v>375.6927</v>
      </c>
      <c r="G7" s="7">
        <v>223.0882</v>
      </c>
      <c r="H7" s="7">
        <v>88.3305</v>
      </c>
      <c r="I7" s="7">
        <v>181.6507</v>
      </c>
      <c r="J7" s="9">
        <v>282.4456</v>
      </c>
      <c r="K7" s="9">
        <v>351.2311</v>
      </c>
      <c r="L7" s="7">
        <v>474.4801</v>
      </c>
      <c r="M7" s="7">
        <v>611.5057</v>
      </c>
    </row>
    <row r="8" spans="1:13" ht="22.5" customHeight="1">
      <c r="A8" s="8" t="s">
        <v>18</v>
      </c>
      <c r="B8" s="7">
        <f>SUM(B9:B12)</f>
        <v>289.2104</v>
      </c>
      <c r="C8" s="10">
        <f>SUM(C9:C12)</f>
        <v>149.68121</v>
      </c>
      <c r="D8" s="10">
        <v>246.903</v>
      </c>
      <c r="E8" s="10">
        <f aca="true" t="shared" si="0" ref="E8:L8">SUM(E9:E12)</f>
        <v>181.449</v>
      </c>
      <c r="F8" s="10">
        <f t="shared" si="0"/>
        <v>136.4223</v>
      </c>
      <c r="G8" s="10">
        <f t="shared" si="0"/>
        <v>77.2532</v>
      </c>
      <c r="H8" s="10">
        <f t="shared" si="0"/>
        <v>156.5661</v>
      </c>
      <c r="I8" s="10">
        <f t="shared" si="0"/>
        <v>87.818</v>
      </c>
      <c r="J8" s="10">
        <f t="shared" si="0"/>
        <v>104.6859</v>
      </c>
      <c r="K8" s="10">
        <f t="shared" si="0"/>
        <v>126.5689</v>
      </c>
      <c r="L8" s="10">
        <f t="shared" si="0"/>
        <v>163.178</v>
      </c>
      <c r="M8" s="10">
        <v>158.549</v>
      </c>
    </row>
    <row r="9" spans="1:13" ht="15">
      <c r="A9" s="5" t="s">
        <v>1</v>
      </c>
      <c r="B9" s="7">
        <v>0</v>
      </c>
      <c r="C9" s="10">
        <v>0</v>
      </c>
      <c r="D9" s="10">
        <v>0</v>
      </c>
      <c r="E9" s="12">
        <v>0</v>
      </c>
      <c r="F9" s="12">
        <v>0</v>
      </c>
      <c r="G9" s="12">
        <v>0</v>
      </c>
      <c r="H9" s="10">
        <v>0</v>
      </c>
      <c r="I9" s="10">
        <v>0</v>
      </c>
      <c r="J9" s="9">
        <v>0</v>
      </c>
      <c r="K9" s="10">
        <v>0</v>
      </c>
      <c r="L9" s="10">
        <v>0</v>
      </c>
      <c r="M9" s="10">
        <v>0</v>
      </c>
    </row>
    <row r="10" spans="1:13" ht="15">
      <c r="A10" s="5" t="s">
        <v>2</v>
      </c>
      <c r="B10" s="7">
        <v>0</v>
      </c>
      <c r="C10" s="10">
        <v>0</v>
      </c>
      <c r="D10" s="10">
        <v>0</v>
      </c>
      <c r="E10" s="12">
        <v>0</v>
      </c>
      <c r="F10" s="12">
        <v>0</v>
      </c>
      <c r="G10" s="12">
        <v>0</v>
      </c>
      <c r="H10" s="10">
        <v>0</v>
      </c>
      <c r="I10" s="10">
        <v>0</v>
      </c>
      <c r="J10" s="9">
        <v>0</v>
      </c>
      <c r="K10" s="10">
        <v>0</v>
      </c>
      <c r="L10" s="10">
        <v>0</v>
      </c>
      <c r="M10" s="10">
        <v>0</v>
      </c>
    </row>
    <row r="11" spans="1:13" ht="15">
      <c r="A11" s="5" t="s">
        <v>3</v>
      </c>
      <c r="B11" s="7">
        <v>0</v>
      </c>
      <c r="C11" s="10">
        <v>0</v>
      </c>
      <c r="D11" s="10">
        <v>0</v>
      </c>
      <c r="E11" s="12">
        <v>0</v>
      </c>
      <c r="F11" s="12">
        <v>0</v>
      </c>
      <c r="G11" s="12">
        <v>0</v>
      </c>
      <c r="H11" s="10">
        <v>0</v>
      </c>
      <c r="I11" s="10">
        <v>0</v>
      </c>
      <c r="J11" s="9">
        <v>0</v>
      </c>
      <c r="K11" s="10">
        <v>0</v>
      </c>
      <c r="L11" s="10">
        <v>0</v>
      </c>
      <c r="M11" s="10">
        <v>0</v>
      </c>
    </row>
    <row r="12" spans="1:13" ht="15">
      <c r="A12" s="5" t="s">
        <v>4</v>
      </c>
      <c r="B12" s="7">
        <v>289.2104</v>
      </c>
      <c r="C12" s="10">
        <v>149.68121</v>
      </c>
      <c r="D12" s="9">
        <v>246.903</v>
      </c>
      <c r="E12" s="10">
        <v>181.449</v>
      </c>
      <c r="F12" s="10">
        <v>136.4223</v>
      </c>
      <c r="G12" s="10">
        <v>77.2532</v>
      </c>
      <c r="H12" s="10">
        <v>156.5661</v>
      </c>
      <c r="I12" s="10">
        <v>87.818</v>
      </c>
      <c r="J12" s="9">
        <v>104.6859</v>
      </c>
      <c r="K12" s="9">
        <v>126.5689</v>
      </c>
      <c r="L12" s="10">
        <v>163.178</v>
      </c>
      <c r="M12" s="10">
        <v>158.549</v>
      </c>
    </row>
  </sheetData>
  <sheetProtection/>
  <mergeCells count="3">
    <mergeCell ref="A3:A5"/>
    <mergeCell ref="A1:M1"/>
    <mergeCell ref="B3:M4"/>
  </mergeCells>
  <printOptions horizontalCentered="1"/>
  <pageMargins left="0" right="0" top="0.3937007874015748" bottom="0" header="0" footer="0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Каббалкэнерго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Саида</dc:creator>
  <cp:keywords/>
  <dc:description/>
  <cp:lastModifiedBy>Хайбулина Владислава Игоревна</cp:lastModifiedBy>
  <cp:lastPrinted>2019-09-09T12:27:56Z</cp:lastPrinted>
  <dcterms:created xsi:type="dcterms:W3CDTF">2009-10-22T06:15:03Z</dcterms:created>
  <dcterms:modified xsi:type="dcterms:W3CDTF">2024-01-09T07:18:31Z</dcterms:modified>
  <cp:category/>
  <cp:version/>
  <cp:contentType/>
  <cp:contentStatus/>
</cp:coreProperties>
</file>